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OBMEN\fileobmen\Гуева А.В\Банкротство\ВАСТОМ\Дебиторка\"/>
    </mc:Choice>
  </mc:AlternateContent>
  <bookViews>
    <workbookView xWindow="1305" yWindow="465" windowWidth="26625" windowHeight="16215" tabRatio="682"/>
  </bookViews>
  <sheets>
    <sheet name="Лоты" sheetId="7" r:id="rId1"/>
  </sheets>
  <calcPr calcId="15251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56" i="7" l="1"/>
</calcChain>
</file>

<file path=xl/sharedStrings.xml><?xml version="1.0" encoding="utf-8"?>
<sst xmlns="http://schemas.openxmlformats.org/spreadsheetml/2006/main" count="123" uniqueCount="121">
  <si>
    <t>№ лота</t>
  </si>
  <si>
    <t>Содержание лота</t>
  </si>
  <si>
    <t>Начальная продажная стоимость, рублей без НДС</t>
  </si>
  <si>
    <t>Примечание</t>
  </si>
  <si>
    <t>Лот№1</t>
  </si>
  <si>
    <t>Права требования (дебиторская задолженность) к АО "Арома Трейд" ИНН 7730077591 в размере 60 653 (шестьдесят тысяч шестьсот пятьдесят три) рубля</t>
  </si>
  <si>
    <t>Лот№2</t>
  </si>
  <si>
    <t>Права требования (дебиторская задолженность) к ООО "Технострой-Л" ИНН 4824027495 в размере 27 125 493 (двадцать семь миллионов сто двадцать пять тысяч четыреста девяносто три) рубля 44 копейки</t>
  </si>
  <si>
    <t>Лот№3</t>
  </si>
  <si>
    <t>Права требования (дебиторская задолженность) к ООО "УРБАН" ИНН 3327118895 в размере 22 779 (двадцать две тысячи семьсот семьдесят девять) рублей</t>
  </si>
  <si>
    <t>Лот№4</t>
  </si>
  <si>
    <t>Права требования (дебиторская задолженность) к ООО "Экспресс Ритейл" ИНН 7707648286 в размере 288 547,18 (двести восемьдесят восемь тысяч пятьсот сорок семь) рублей 18 копеек</t>
  </si>
  <si>
    <t>Лот№5</t>
  </si>
  <si>
    <t>Права требования (дебиторская задолженность) к ООО "Лавка Гурмана" ИНН 5030076510 в размере 513 000 (пятьсот тринадцать тысяч) рублей</t>
  </si>
  <si>
    <t>Лот№6</t>
  </si>
  <si>
    <t>Лот№7</t>
  </si>
  <si>
    <t>Права требования (дебиторская задолженность) к ООО "МТ-Логистик" ИНН 7451239563 в размере 104 000 (сто четыре тысячи) рублей</t>
  </si>
  <si>
    <t>Лот №8</t>
  </si>
  <si>
    <t>Лот№9</t>
  </si>
  <si>
    <t>Лот№10</t>
  </si>
  <si>
    <t>Права требования (дебиторская задолженность) к ООО "Фудмаркет" ИНН 7724363080 в размере 4 312 747 (четыре миллиона триста двенадцать тысяч семьсот сорок семь) рублей</t>
  </si>
  <si>
    <t>Лот№11</t>
  </si>
  <si>
    <t>Права требования (дебиторская задолженность):</t>
  </si>
  <si>
    <t>ООО "Квинмос" ИНН 7723683457 в размере 522 495,00 (пятьсот двадцать две тысячи четыреста девяносто пять) рублей;</t>
  </si>
  <si>
    <t>ООО "ТОРГОПТСНАБ" ИНН 7723880670 в размере 5 662 547 (пять миллионов шестьсот шестьдесят две тысячи пятьсот сорок семь) рублей 24 копейки;</t>
  </si>
  <si>
    <t>ООО "Алкопрод" ИНН 7715909213 в размере 1 865 568,36 (один миллион восемьсот шестьдесят пять тысяч пятьсот шестьдесят восемь) рублей 36 копеек;</t>
  </si>
  <si>
    <t>ООО "Виминал" ИНН 2466234569 в размере 81439 (восемьдесят одна тысяча четыреста тридцать девять) рублей 11 копеек;</t>
  </si>
  <si>
    <t>ООО "Винный дом" ИНН 5029121462 в размере 1 595 960 (один миллион пятьсот девяносто пять тысяч девятьсот шестьдесят) рублей 22 копейки;</t>
  </si>
  <si>
    <t>Курьяновское АО  в размере  148 822(сто сорок восемь тысяч восемьсот двадцать два) рубля 28 копеек;</t>
  </si>
  <si>
    <t>ООО "Роял" в размере 105 934(сто пять тысяч девятьсот тридцать четыре) рубля 93 копейки;</t>
  </si>
  <si>
    <t>ООО "РТДБ Холдинг" ИНН 7721628228 в размере 18 773 (восемнадцать тысяч семьсот семьдесят три) рубля 76 копеек;</t>
  </si>
  <si>
    <t>ООО "Трейд-Альянс" ИНН 7713581953 в размере 82804 (восемьдесят две тысячи восемьсот четыре) рубля 48 копеек;</t>
  </si>
  <si>
    <t>ООО "ХайВэй Стар" ИНН 7810823333 в размере 14 000 (четырнадцать тысяч) рублей;</t>
  </si>
  <si>
    <t>ООО "Экспресс Вин" ИНН 1117746722455 в размере 151147(сто пятьдесят одна тысяча сто сорок семь) рублей 9 копеек;</t>
  </si>
  <si>
    <t>Лот№12</t>
  </si>
  <si>
    <t>Права требования (дебиторская задолженность) к Марбл Рокинг ЛТД  9909362163 в размере 6 808 000 (шесть миллионов восемьсот восемь тысяч) рублей</t>
  </si>
  <si>
    <t>Лот№13</t>
  </si>
  <si>
    <t>Права требования (дебиторская задолженность) к ООО "Торговый Дом Алмаз" ИНН 1435213937 в размере 21079 (двадцать одна тысяча семьдесят девять) рублей;</t>
  </si>
  <si>
    <t>ТнВ "Оренбургская областная алкогольная корпорация. Сизов и компания" ИНН 5612032713 в размере 311 567 (триста одиннадцать тысяч пятьсот шестьдесят семь) рублей 40 копеек;</t>
  </si>
  <si>
    <t>ООО "Типография Графика" ОГРН 1127746609682 в размере 7750 (семь тысяч семьсот пятьдесят) рублей;</t>
  </si>
  <si>
    <t xml:space="preserve"> ООО "Торговый дом "ВЫБОР" ИНН 5902708270 в размере 5 088 582 (пять миллионов восемьдесят восемь тысяч пять сот восемьдесят два) рубля 67 копеек.</t>
  </si>
  <si>
    <t>Лот№14</t>
  </si>
  <si>
    <t>Права требования (дебиторская задолженность) к ООО "Алмаз" ИНН 6670416527 в размере 6 137 521 (шесть миллионов сто тридцать семь тысяч пятьсот двадцать один) рубль 57 копеек</t>
  </si>
  <si>
    <t>Лот№15</t>
  </si>
  <si>
    <t>Права требования (дебиторская задолженность) к ООО "Ассорти Менеджмент" ОГРН 1095403006160 в размере 271 869 (двести семьдесят одна тысяча восемьсот шестьдесят девять) рублей 76 копеек</t>
  </si>
  <si>
    <t>Лот№16</t>
  </si>
  <si>
    <t>Права требования (дебиторская задолженность) к ООО «Контакт Плюс» ИНН 3523010418 в размере 499 215 (четыреста девяносто девять тысяч двести пятнадцать) рублей 88 копеек</t>
  </si>
  <si>
    <t>Лот№17</t>
  </si>
  <si>
    <t>Права требования (дебиторская задолженность) к ООО «Оазис» ИНН 6319155088 в размере 2 571 360 (два миллиона пятьсот семьдесят одна тысяча триста шестьдесят) рублей 75 копеек;</t>
  </si>
  <si>
    <t>Лот№18</t>
  </si>
  <si>
    <t>Права требования (дебиторская задолженность) к ООО «СВИТ» ИНН 3445032267 в размере 2 184 992 (два миллиона сто восемьдесят четыре тысячи девятьсот девяносто два) рубля 18 копеек</t>
  </si>
  <si>
    <t>Лот№19</t>
  </si>
  <si>
    <t>Лот№20</t>
  </si>
  <si>
    <t>Права требования (дебиторская задолженность) к ООО «Хэппи Компани» ИНН 7707746445 в размере 51 143 203,84 (пятьдесят один миллион сто сорок три тысячи двести  ) рублей 84 копейки</t>
  </si>
  <si>
    <t>Лот№21</t>
  </si>
  <si>
    <t>Права требования (дебиторская задолженность) к Азиенда Агрикола Ла Разина Ди Марко Италия в размере 238 045 (двести тридцать восемь тысяч сорок пять) рублей 55 копеек</t>
  </si>
  <si>
    <t>Лот№22</t>
  </si>
  <si>
    <t>Права требования (дебиторская задолженность) к Бодегас Вальдеорите СП в размере 2 121 191 (два миллиона сто двадцать одна тысяча сто девяносто один) рубль 04 копейки;</t>
  </si>
  <si>
    <t>Лот№23</t>
  </si>
  <si>
    <t>Лот№24</t>
  </si>
  <si>
    <t>Права требования (дебиторская задолженность) к  Верона Винита СРЛ в размере 172 806 (сто семьдесят две тысячи восемьсот шесть) рублей 80 копеек</t>
  </si>
  <si>
    <t>Лот№25</t>
  </si>
  <si>
    <t>Права требования (дебиторская задолженность) к Винос Раванал ЛТД в размере 801 351 (восемьсот одна тысяча триста пятьдесят один) рубль 05 копеек</t>
  </si>
  <si>
    <t>Лот№26</t>
  </si>
  <si>
    <t xml:space="preserve"> Права требования (дебиторская задолженность) к Витис Валей ЛДА в размере 1 822 (одна тысяча восемьсот двадцать два) рубля 07 копеек</t>
  </si>
  <si>
    <t>Лот№27</t>
  </si>
  <si>
    <t>Права требования (дебиторская задолженность) к Глазгов Виски Лимитед в размере 887 680 (восемьсот восемьдесят семь тысяч шестьсот восемьдесят) рублей 17 копеек.</t>
  </si>
  <si>
    <t>Лот№28</t>
  </si>
  <si>
    <t>Права требования (дебиторская задолженность) к Густи и Занза Винари в размере 298 864(двести девяносто восемь тысяч восемьсот шестьдесят четыре) рубля 50 копеек</t>
  </si>
  <si>
    <t>Лот№29</t>
  </si>
  <si>
    <t>Права требования (дебиторская задолженность) к Дива Бэн САС в размере 609 787(шестьсот девять тысяч семьсот восемьдесят семь) рублей 93 копейки</t>
  </si>
  <si>
    <t>Лот№30</t>
  </si>
  <si>
    <t>Права требования (дебиторская задолженность) к Морандо Виникола Каса в размере 251 544 (двести пятьдесят одна тысяча пятьсот сорок четыре) рубля 08 копеек</t>
  </si>
  <si>
    <t>Лот№31</t>
  </si>
  <si>
    <t>Права требования (дебиторская задолженность) к Ора Вайн СНС ди Маттиа Солинас Италия в размере 23 328 (двадцать три тысячи триста двадцать восемь) рублей 61 копейка</t>
  </si>
  <si>
    <t>Лот№32</t>
  </si>
  <si>
    <t>Права требования (дебиторская задолженность) к Текильера в размере 626 812 (шестьсот двадцать шесть тысяч восемьсот двенадцать) рублей 67 копеек</t>
  </si>
  <si>
    <t>Лот№33</t>
  </si>
  <si>
    <t>Права требования (дебиторская задолженность) к Фаттория Ниттарди Леон Мария Бенджамин в размере 336 959 (триста тридцать шесть тысяч девятьсот пятьдесят девять) рублей 46 копеек;</t>
  </si>
  <si>
    <t>Лот№34</t>
  </si>
  <si>
    <t>Права требования (дебиторская задолженность) к Хуйя Вайнъярдс ЛТД в размере 2 478 951(два миллиона четыреста семьдесят восемь девятьсот пятьдесят один) рубль 99 копеек</t>
  </si>
  <si>
    <t>Права требования (дебиторская задолженность) к Эштон Вункелдер в размере 1 044 068 (один миллион сорок четыре тысячи шестьдесят восемь) рублей 66 копеек</t>
  </si>
  <si>
    <t>Права требования (дебиторская задолженность) к Балтик Экспресс в размере 979 924 (девятьсот семьдесят девять тысяч девятьсот двадцать четыре) рубля 70 копеек</t>
  </si>
  <si>
    <t>Лот№37</t>
  </si>
  <si>
    <t>Права требования (дебиторская задолженность) к Вейнхандлунг AM Соннеберг в размере 80 945(восемьдесят тысяч девятьсот сорок пять) рублей 82 копейки</t>
  </si>
  <si>
    <t>Права требования (дебиторская задолженность) к Инее Компания в размере 116 143 (сто шестнадцать тысяч сто сорок три) рубля 05 копеек</t>
  </si>
  <si>
    <t>Права требования (дебиторская задолженность) к Маонтаньяк Франция в размере 23 338 (двадцать три тысячи триста тридцать восемь) рублей 98 копеек</t>
  </si>
  <si>
    <r>
      <t xml:space="preserve">Права требования (дебиторская задолженность) к </t>
    </r>
    <r>
      <rPr>
        <sz val="11"/>
        <color rgb="FF000000"/>
        <rFont val="Arial"/>
        <charset val="161"/>
      </rPr>
      <t xml:space="preserve">ООО «Прогресс» ИНН 7705851518 в размере </t>
    </r>
    <r>
      <rPr>
        <sz val="11"/>
        <color theme="1"/>
        <rFont val="Arial"/>
        <charset val="161"/>
      </rPr>
      <t>61205 (шестьдесят одна тысяча двести пять) рублей 70 копеек</t>
    </r>
  </si>
  <si>
    <t>Решением АС Московской области от 30.09.2019 по делу А41-55313/2019 взыскано 58320 руб. 00 коп.задолженности и 2333руб. 00 коп. в возмещение расходов по уплате государственной пошлины.</t>
  </si>
  <si>
    <t>Решением АС Липецкой области от 18.09.2019 по делу А36-7143/2019 взыскано 27125493 руб. 44 коп.</t>
  </si>
  <si>
    <t>19.08.2019 по делу А11-10857/2019 АС Владимирской области выдан судебный приказ о взыскании задолженности  по  оплате поставленного  товарана  основании  товарной накладной от 14.07.2016 No 858в сумме 21  779руб., расходов по оплате государственной пошлины в сумме 1000руб.</t>
  </si>
  <si>
    <t>Решением АСГМ  по делу А40-178191/19-121-1476  от 22.10.2019 взыскано долг  в  размере 279  948 руб. 18 коп., а также расходы по госпошлине в размере 8599 руб. 00 коп.</t>
  </si>
  <si>
    <t>Решением АСГМ по делу А40-173784/19-79-1476 от 17.10.2019 взысканы денежные средства в размере 500000 руб., госпошлину в размере 13000 руб</t>
  </si>
  <si>
    <t>Права требования (дебиторская задолженность) к ООО "Маркони" ИНН 7724375286 в размере 1 683 823 (один миллион шестьсот восемьдесят три тысячи восемьсот двадцать три) рубля</t>
  </si>
  <si>
    <t xml:space="preserve">Решением АСГМ по делу А40-173788/19-31-1540 от 28.10.2019 взыскана задолженность в размере 1 654 280 руб.,  а  также расходы по оплате государственной пошлины в размере 29 543 руб. </t>
  </si>
  <si>
    <t>Решением АСГМ по делу А40-205415/19-137-1797 от 24.10.2019 взыскана задолженность  в  размере  100000  руб.,  расходы  по  уплате государственной пошлины в размере 4000 руб.</t>
  </si>
  <si>
    <t>Решением АСГМ по делу А40-173778/19-125-1073 от 30.01.2020 взыскано неосновательное обогащение в размере 4268405 руб., а также расходы по оплате госпошлины в размере 44342 руб</t>
  </si>
  <si>
    <t>Постановлением 9ААС по делу  А40-151965/19 от 27.11.2019 взыскана задолженность в размере по  договору  поставки  в  размере  243966,63  руб.,  расходы  по  уплате  государственной пошлины за рассмотрение апелляционной жалобы в размере 3000 руб.</t>
  </si>
  <si>
    <t>Права требования (дебиторская задолженность) к ООО "ХОРО" ИНН 7704684127 в размере 30146 (тридцать тысяч сто сорок шесть) рублей;</t>
  </si>
  <si>
    <t>Права требования (дебиторская задолженность) к ООО "Грека Терра" ИНН 7723594165 в размере 246 966,63 (двести сорок шесть тысяч девятьсот шестьдесят шесть) рублей 63 копейки.</t>
  </si>
  <si>
    <t>Решением АС ГМ от 20.09.2016 А40-172272/2016 взыскано 6137521,57, из которых сумма основного долга в размере 5 588 816 рублей 41 копейка, неустойка в сумме 495 284  рубля 16 копеек, расходы по уплате государственной пошлины в сумме 53 421 рубль.</t>
  </si>
  <si>
    <t>Решением АСГМ по делу А40-205429/2019 от 30.10.2019 взыскана задолженностьв размере 28 146 руб. 00 коп.,  госпошлину в размере 2 000руб</t>
  </si>
  <si>
    <t>Лот№35</t>
  </si>
  <si>
    <t>Лот№36</t>
  </si>
  <si>
    <t>Лот№38</t>
  </si>
  <si>
    <t>Лот№39</t>
  </si>
  <si>
    <t>Лот№40</t>
  </si>
  <si>
    <t xml:space="preserve">Права требования (дебиторская задолженность) к ООО "ТрансИнком" ИНН  3906299995 в размере 450000 рублей </t>
  </si>
  <si>
    <t>Определением АСГМ по делу А40-178354/18-177-134 от 03.02.2020 требования ВАСТОМ признаны обоснованными в размере  размере 51 143 203,84 руб.(задолженность по торварным накладным 25 856 033,84 и 25 287 170 пени), Постановлением 9ААС №09АП-11104/2020 от 10.06.2020 определение оставлено без изменений</t>
  </si>
  <si>
    <t>Права требования (дебиторская задолженность) к Бутино ЛТД в размере 29 417(двадцать девять тысяч четыреста семнадцать) рублей 10 копеек</t>
  </si>
  <si>
    <t xml:space="preserve">Решением АСГМ по делу А40-220024/17-33-1984 от 18.01.2018 взыскано  270 566  руб. 40 коп., пени в размере 251 928  руб. 60 коп. </t>
  </si>
  <si>
    <t xml:space="preserve">Решением АСГМ от 27.01.2016 А40-116798/15 на сумму 1 756 208 руб. и пени 78018,36 руб., и госпошлина 31342 рублей. </t>
  </si>
  <si>
    <t>Решением АСГМ от 22.08.2016 № А40-124273/2016 взыскана задолженность в размере 61  204 рубля 11 коп., неустойка в сумме 17103 рубля, 3 132 рубля расходы по уплате государственной пошлины</t>
  </si>
  <si>
    <t>Решением АСГМ от 12.09.2016 № А40-97799/16 взыскана сумма долга в размере 1 910 458 руб. 78 коп., пени в размере  239 035 руб.  40  коп.  а  также расходы  по  уплате  государственной  пошлины  в  размере  35498 руб. Требования признаны обоснованными в рамках дела о банкротстве А12-48731/2016 определение от 24.01.2020</t>
  </si>
  <si>
    <t>Решением АСГМ от 27.06.2016 № А40-97816/2016 взыскано сумма долга по  договору No 187 от 21.01.2015 г. по товарным накладным No 102 от 29.01.2015 г., No 103 от 29.01.2015 г.в размере 172 369 руб. 02 коп., неустойку на  основании п. 5.2договора за период с 14.03.2015 г. по 25.03.2016г. в размере 91 228  руб. 74 коп., а также расходы по уплате государственной пошлины в размере 8 272  руб. 00 коп.Требования признаны обоснованными в рамках дела о банкротстве А45-23096/2017 определением от  14.11.19.</t>
  </si>
  <si>
    <t>Решением АСГМ от 07.10.2016 №А40-168203/2016 взыскано долг в размере 377660 рублей, пени в размере 108825 рублей 88 копеек, и 12 730 рублей в возмещение судебных расходов по оплате госпошлины. Дело о банкротстве А13-12004/2017 определением от 15.01.2020 требования ЗАО "Фирма ВАСТОМ" признаны обоснованными.</t>
  </si>
  <si>
    <t>Решением АС ГМ от 29.04.2016 № А40-35197/16 взыскана задолженность в размере  2 347 415 руб. 50 коп. – основной долг, 188 267 руб. 25 коп. –неустойка, а также расходы по оплате государственной пошлины в размере 35678 руб. Требования признаны обоснованными в рамках дела о банкротстве А55-2399/2016, определением  от 02.11.2016 включено 2 571 360,75р.</t>
  </si>
  <si>
    <t>Решением АСГМ по делу А40-153527/19 от 19.12.2019 взыскано 61205,70 рублей.Требования признаны обоснованными в рамках дела о банкротстве А40-151369/2019 определение от 28.05.2020</t>
  </si>
  <si>
    <t>Определением  Арбитражного  суда  города  Москвы  от  28.10.2019  удовлетворено заявление конкурсного управляющего ЗАО «Фирма ВАСТОМ» Маркова К.В. Признан недействительным  договор  уступки  прав  (цессии)  от  30.08.2016г.,  заключенный между  ЗАО  «Фирма  ВАСТОМ»  и  ООО  «Транс  Инком».  Применены  последствия недействительности  сделки:  взыскано  с  ООО  «Транс  Инком»  в  пользу  ЗАО  «Фирма ВАСТОМ» денежные средства в размере 450 000 руб.</t>
  </si>
  <si>
    <t>Задолженность подтверждается сведениями из бухгалтерского учета</t>
  </si>
  <si>
    <t>Векселя</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</si>
</sst>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7" x14ac:knownFonts="1">
    <font>
      <sz val="11"/>
      <color theme="1"/>
      <name val="Calibri"/>
      <family val="2"/>
      <charset val="204"/>
      <scheme val="minor"/>
    </font>
    <font>
      <sz val="11"/>
      <color theme="1"/>
      <name val="Calibri"/>
      <family val="2"/>
      <charset val="204"/>
      <scheme val="minor"/>
    </font>
    <font>
      <sz val="11"/>
      <color theme="1"/>
      <name val="Arial"/>
      <charset val="161"/>
    </font>
    <font>
      <sz val="11"/>
      <color rgb="FF000000"/>
      <name val="Arial"/>
      <charset val="161"/>
    </font>
    <font>
      <b/>
      <sz val="11"/>
      <color theme="1"/>
      <name val="Arial"/>
      <family val="2"/>
      <charset val="204"/>
    </font>
    <font>
      <sz val="11"/>
      <color theme="1"/>
      <name val="Arial"/>
      <family val="2"/>
      <charset val="204"/>
    </font>
    <font>
      <sz val="11"/>
      <name val="Arial"/>
      <family val="2"/>
      <charset val="204"/>
    </font>
  </fonts>
  <fills count="3">
    <fill>
      <patternFill patternType="none"/>
    </fill>
    <fill>
      <patternFill patternType="gray125"/>
    </fill>
    <fill>
      <patternFill patternType="solid">
        <fgColor theme="7"/>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43" fontId="1" fillId="0" borderId="0" applyFont="0" applyFill="0" applyBorder="0" applyAlignment="0" applyProtection="0"/>
  </cellStyleXfs>
  <cellXfs count="46">
    <xf numFmtId="0" fontId="0" fillId="0" borderId="0" xfId="0"/>
    <xf numFmtId="0" fontId="2"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43" fontId="2" fillId="0" borderId="1" xfId="1" applyFont="1" applyBorder="1" applyAlignment="1">
      <alignment horizontal="right" vertical="center"/>
    </xf>
    <xf numFmtId="43" fontId="2" fillId="0" borderId="1" xfId="1" applyFont="1" applyFill="1" applyBorder="1" applyAlignment="1">
      <alignment horizontal="right" vertical="center"/>
    </xf>
    <xf numFmtId="3" fontId="2" fillId="0" borderId="1" xfId="0" applyNumberFormat="1" applyFont="1" applyBorder="1" applyAlignment="1">
      <alignment horizontal="right" vertical="center"/>
    </xf>
    <xf numFmtId="0" fontId="2" fillId="0" borderId="1" xfId="0" applyFont="1" applyBorder="1" applyAlignment="1">
      <alignment horizontal="justify" vertical="top"/>
    </xf>
    <xf numFmtId="4" fontId="2" fillId="0" borderId="1" xfId="0" applyNumberFormat="1" applyFont="1" applyBorder="1" applyAlignment="1">
      <alignment horizontal="right" vertical="center"/>
    </xf>
    <xf numFmtId="0" fontId="2" fillId="0" borderId="0" xfId="0" applyFont="1" applyBorder="1"/>
    <xf numFmtId="43" fontId="2" fillId="0" borderId="1" xfId="1" applyFont="1" applyBorder="1" applyAlignment="1">
      <alignment horizontal="center" vertical="center"/>
    </xf>
    <xf numFmtId="3" fontId="5" fillId="0" borderId="4" xfId="0" applyNumberFormat="1" applyFont="1" applyBorder="1" applyAlignment="1">
      <alignment horizontal="left" vertical="center" wrapText="1"/>
    </xf>
    <xf numFmtId="0" fontId="2" fillId="0" borderId="1" xfId="0" applyFont="1" applyFill="1" applyBorder="1" applyAlignment="1">
      <alignment horizontal="justify" vertical="top"/>
    </xf>
    <xf numFmtId="0" fontId="2" fillId="0" borderId="1" xfId="0" applyFont="1" applyBorder="1" applyAlignment="1">
      <alignment horizontal="center" vertical="center"/>
    </xf>
    <xf numFmtId="0" fontId="2" fillId="0" borderId="2" xfId="0" applyFont="1" applyBorder="1" applyAlignment="1">
      <alignment horizontal="left" vertical="center" wrapText="1"/>
    </xf>
    <xf numFmtId="43" fontId="6" fillId="0" borderId="1" xfId="1" applyFont="1" applyBorder="1" applyAlignment="1">
      <alignment horizontal="center" vertical="center"/>
    </xf>
    <xf numFmtId="43" fontId="6" fillId="0" borderId="1" xfId="1" applyFont="1" applyBorder="1" applyAlignment="1">
      <alignment horizontal="right" vertical="center"/>
    </xf>
    <xf numFmtId="0" fontId="5" fillId="0" borderId="1" xfId="0" applyFont="1" applyBorder="1" applyAlignment="1">
      <alignment vertical="top" wrapText="1"/>
    </xf>
    <xf numFmtId="0" fontId="5" fillId="0" borderId="1" xfId="0" applyFont="1" applyBorder="1" applyAlignment="1">
      <alignment horizontal="justify" vertical="top"/>
    </xf>
    <xf numFmtId="0" fontId="2" fillId="0" borderId="1" xfId="0" applyFont="1" applyBorder="1" applyAlignment="1">
      <alignment horizontal="center" vertical="center"/>
    </xf>
    <xf numFmtId="4" fontId="2" fillId="0" borderId="1" xfId="0" applyNumberFormat="1" applyFont="1" applyBorder="1" applyAlignment="1">
      <alignment horizontal="right"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43" fontId="2" fillId="0" borderId="1" xfId="1" applyFont="1" applyBorder="1" applyAlignment="1">
      <alignment horizontal="right" vertical="center"/>
    </xf>
    <xf numFmtId="0" fontId="2" fillId="0" borderId="1" xfId="0" applyFont="1" applyBorder="1"/>
    <xf numFmtId="43" fontId="4" fillId="0" borderId="1" xfId="1" applyFont="1" applyBorder="1"/>
    <xf numFmtId="0" fontId="2" fillId="0" borderId="1" xfId="0" applyFont="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4" fontId="5" fillId="0" borderId="2" xfId="0" applyNumberFormat="1" applyFont="1" applyBorder="1" applyAlignment="1">
      <alignment horizontal="left" vertical="center" wrapText="1"/>
    </xf>
    <xf numFmtId="4" fontId="2" fillId="0" borderId="3" xfId="0" applyNumberFormat="1" applyFont="1" applyBorder="1" applyAlignment="1">
      <alignment horizontal="left" vertical="center" wrapText="1"/>
    </xf>
    <xf numFmtId="4" fontId="2" fillId="0" borderId="4" xfId="0" applyNumberFormat="1" applyFont="1" applyBorder="1" applyAlignment="1">
      <alignment horizontal="left" vertical="center" wrapText="1"/>
    </xf>
    <xf numFmtId="4" fontId="5" fillId="0" borderId="1" xfId="0" applyNumberFormat="1" applyFont="1" applyBorder="1" applyAlignment="1">
      <alignment horizontal="left" vertical="center" wrapText="1"/>
    </xf>
    <xf numFmtId="49" fontId="5" fillId="0" borderId="1" xfId="1" applyNumberFormat="1" applyFont="1" applyFill="1" applyBorder="1" applyAlignment="1">
      <alignment horizontal="left" vertical="center" wrapText="1"/>
    </xf>
    <xf numFmtId="49" fontId="5" fillId="0" borderId="1" xfId="1" applyNumberFormat="1" applyFont="1" applyBorder="1" applyAlignment="1">
      <alignment horizontal="left" vertical="center" wrapText="1"/>
    </xf>
    <xf numFmtId="43" fontId="5" fillId="0" borderId="1" xfId="1" applyFont="1" applyBorder="1" applyAlignment="1">
      <alignment horizontal="left" vertical="center" wrapText="1"/>
    </xf>
    <xf numFmtId="49" fontId="6" fillId="0" borderId="1" xfId="1" applyNumberFormat="1" applyFont="1" applyBorder="1" applyAlignment="1">
      <alignment horizontal="left" vertical="center" wrapText="1"/>
    </xf>
    <xf numFmtId="0" fontId="2" fillId="0" borderId="1" xfId="0" applyFont="1" applyBorder="1" applyAlignment="1">
      <alignment horizontal="left" vertical="center"/>
    </xf>
    <xf numFmtId="0" fontId="2" fillId="0" borderId="0" xfId="0" applyFont="1" applyAlignment="1">
      <alignment horizontal="left" vertical="center"/>
    </xf>
  </cellXfs>
  <cellStyles count="2">
    <cellStyle name="Обычный" xfId="0" builtinId="0"/>
    <cellStyle name="Финансовый" xfId="1" builtinId="3"/>
  </cellStyles>
  <dxfs count="0"/>
  <tableStyles count="0" defaultTableStyle="TableStyleMedium2" defaultPivotStyle="PivotStyleLight16"/>
  <colors>
    <mruColors>
      <color rgb="FF0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6"/>
  <sheetViews>
    <sheetView showGridLines="0" tabSelected="1" workbookViewId="0">
      <pane ySplit="1" topLeftCell="A2" activePane="bottomLeft" state="frozen"/>
      <selection pane="bottomLeft" activeCell="D1" sqref="D1"/>
    </sheetView>
  </sheetViews>
  <sheetFormatPr defaultColWidth="10.7109375" defaultRowHeight="14.25" x14ac:dyDescent="0.2"/>
  <cols>
    <col min="1" max="1" width="14.85546875" style="2" customWidth="1"/>
    <col min="2" max="2" width="45.7109375" style="2" customWidth="1"/>
    <col min="3" max="3" width="34.28515625" style="2" customWidth="1"/>
    <col min="4" max="4" width="47.28515625" style="45" customWidth="1"/>
    <col min="5" max="16384" width="10.7109375" style="2"/>
  </cols>
  <sheetData>
    <row r="1" spans="1:9" ht="28.5" x14ac:dyDescent="0.2">
      <c r="A1" s="5" t="s">
        <v>0</v>
      </c>
      <c r="B1" s="5" t="s">
        <v>1</v>
      </c>
      <c r="C1" s="6" t="s">
        <v>2</v>
      </c>
      <c r="D1" s="6" t="s">
        <v>3</v>
      </c>
    </row>
    <row r="2" spans="1:9" ht="71.25" x14ac:dyDescent="0.2">
      <c r="A2" s="1" t="s">
        <v>4</v>
      </c>
      <c r="B2" s="10" t="s">
        <v>5</v>
      </c>
      <c r="C2" s="7">
        <v>60653</v>
      </c>
      <c r="D2" s="30" t="s">
        <v>88</v>
      </c>
      <c r="E2" s="12"/>
      <c r="F2" s="12"/>
      <c r="G2" s="12"/>
      <c r="H2" s="12"/>
      <c r="I2" s="12"/>
    </row>
    <row r="3" spans="1:9" ht="71.25" x14ac:dyDescent="0.2">
      <c r="A3" s="1" t="s">
        <v>6</v>
      </c>
      <c r="B3" s="10" t="s">
        <v>7</v>
      </c>
      <c r="C3" s="19">
        <v>27125493.440000001</v>
      </c>
      <c r="D3" s="30" t="s">
        <v>89</v>
      </c>
      <c r="E3" s="12"/>
      <c r="F3" s="12"/>
      <c r="G3" s="12"/>
      <c r="H3" s="12"/>
      <c r="I3" s="12"/>
    </row>
    <row r="4" spans="1:9" ht="99.75" x14ac:dyDescent="0.2">
      <c r="A4" s="1" t="s">
        <v>8</v>
      </c>
      <c r="B4" s="10" t="s">
        <v>9</v>
      </c>
      <c r="C4" s="7">
        <v>22779</v>
      </c>
      <c r="D4" s="30" t="s">
        <v>90</v>
      </c>
      <c r="E4" s="12"/>
      <c r="F4" s="12"/>
      <c r="G4" s="12"/>
      <c r="H4" s="12"/>
      <c r="I4" s="12"/>
    </row>
    <row r="5" spans="1:9" ht="71.25" x14ac:dyDescent="0.2">
      <c r="A5" s="1" t="s">
        <v>10</v>
      </c>
      <c r="B5" s="10" t="s">
        <v>11</v>
      </c>
      <c r="C5" s="7">
        <v>288547.18</v>
      </c>
      <c r="D5" s="30" t="s">
        <v>91</v>
      </c>
      <c r="E5" s="12"/>
      <c r="F5" s="12"/>
      <c r="G5" s="12"/>
      <c r="H5" s="12"/>
      <c r="I5" s="12"/>
    </row>
    <row r="6" spans="1:9" ht="57" x14ac:dyDescent="0.2">
      <c r="A6" s="1" t="s">
        <v>12</v>
      </c>
      <c r="B6" s="10" t="s">
        <v>13</v>
      </c>
      <c r="C6" s="7">
        <v>513000</v>
      </c>
      <c r="D6" s="30" t="s">
        <v>92</v>
      </c>
      <c r="E6" s="12"/>
      <c r="F6" s="12"/>
      <c r="G6" s="12"/>
      <c r="H6" s="12"/>
      <c r="I6" s="12"/>
    </row>
    <row r="7" spans="1:9" ht="71.25" x14ac:dyDescent="0.2">
      <c r="A7" s="1" t="s">
        <v>14</v>
      </c>
      <c r="B7" s="10" t="s">
        <v>93</v>
      </c>
      <c r="C7" s="8">
        <v>1683823</v>
      </c>
      <c r="D7" s="30" t="s">
        <v>94</v>
      </c>
      <c r="E7" s="12"/>
      <c r="F7" s="12"/>
      <c r="G7" s="12"/>
      <c r="H7" s="12"/>
      <c r="I7" s="12"/>
    </row>
    <row r="8" spans="1:9" ht="71.25" x14ac:dyDescent="0.2">
      <c r="A8" s="1" t="s">
        <v>15</v>
      </c>
      <c r="B8" s="10" t="s">
        <v>16</v>
      </c>
      <c r="C8" s="8">
        <v>104000</v>
      </c>
      <c r="D8" s="30" t="s">
        <v>95</v>
      </c>
      <c r="E8" s="12"/>
      <c r="F8" s="12"/>
      <c r="G8" s="12"/>
      <c r="H8" s="12"/>
      <c r="I8" s="12"/>
    </row>
    <row r="9" spans="1:9" ht="57" x14ac:dyDescent="0.2">
      <c r="A9" s="1" t="s">
        <v>17</v>
      </c>
      <c r="B9" s="10" t="s">
        <v>98</v>
      </c>
      <c r="C9" s="8">
        <v>30146</v>
      </c>
      <c r="D9" s="31" t="s">
        <v>101</v>
      </c>
      <c r="E9" s="12"/>
      <c r="F9" s="12"/>
      <c r="G9" s="12"/>
      <c r="H9" s="12"/>
      <c r="I9" s="12"/>
    </row>
    <row r="10" spans="1:9" ht="99.75" x14ac:dyDescent="0.2">
      <c r="A10" s="1" t="s">
        <v>18</v>
      </c>
      <c r="B10" s="10" t="s">
        <v>99</v>
      </c>
      <c r="C10" s="8">
        <v>246966.63</v>
      </c>
      <c r="D10" s="30" t="s">
        <v>97</v>
      </c>
      <c r="E10" s="12"/>
      <c r="F10" s="12"/>
      <c r="G10" s="12"/>
      <c r="H10" s="12"/>
      <c r="I10" s="12"/>
    </row>
    <row r="11" spans="1:9" ht="71.25" x14ac:dyDescent="0.2">
      <c r="A11" s="1" t="s">
        <v>19</v>
      </c>
      <c r="B11" s="10" t="s">
        <v>20</v>
      </c>
      <c r="C11" s="7">
        <v>4312747</v>
      </c>
      <c r="D11" s="30" t="s">
        <v>96</v>
      </c>
      <c r="E11" s="12"/>
      <c r="F11" s="12"/>
      <c r="G11" s="12"/>
      <c r="H11" s="12"/>
      <c r="I11" s="12"/>
    </row>
    <row r="12" spans="1:9" ht="28.5" customHeight="1" x14ac:dyDescent="0.2">
      <c r="A12" s="22" t="s">
        <v>21</v>
      </c>
      <c r="B12" s="15" t="s">
        <v>22</v>
      </c>
      <c r="C12" s="27">
        <v>10249492.470000001</v>
      </c>
      <c r="D12" s="17"/>
      <c r="E12" s="12"/>
      <c r="F12" s="12"/>
      <c r="G12" s="12"/>
      <c r="H12" s="12"/>
      <c r="I12" s="12"/>
    </row>
    <row r="13" spans="1:9" ht="42.75" x14ac:dyDescent="0.2">
      <c r="A13" s="22"/>
      <c r="B13" s="10" t="s">
        <v>23</v>
      </c>
      <c r="C13" s="27"/>
      <c r="D13" s="32" t="s">
        <v>110</v>
      </c>
      <c r="E13" s="12"/>
      <c r="F13" s="12"/>
      <c r="G13" s="12"/>
      <c r="H13" s="12"/>
      <c r="I13" s="12"/>
    </row>
    <row r="14" spans="1:9" ht="57" x14ac:dyDescent="0.2">
      <c r="A14" s="22"/>
      <c r="B14" s="10" t="s">
        <v>24</v>
      </c>
      <c r="C14" s="27"/>
      <c r="D14" s="32" t="s">
        <v>119</v>
      </c>
      <c r="E14" s="12"/>
      <c r="F14" s="12"/>
      <c r="G14" s="12"/>
      <c r="H14" s="12"/>
      <c r="I14" s="12"/>
    </row>
    <row r="15" spans="1:9" ht="57" x14ac:dyDescent="0.2">
      <c r="A15" s="22"/>
      <c r="B15" s="10" t="s">
        <v>25</v>
      </c>
      <c r="C15" s="27"/>
      <c r="D15" s="32" t="s">
        <v>111</v>
      </c>
      <c r="E15" s="12"/>
      <c r="F15" s="12"/>
      <c r="G15" s="12"/>
      <c r="H15" s="12"/>
      <c r="I15" s="12"/>
    </row>
    <row r="16" spans="1:9" ht="71.25" x14ac:dyDescent="0.2">
      <c r="A16" s="22"/>
      <c r="B16" s="10" t="s">
        <v>26</v>
      </c>
      <c r="C16" s="27"/>
      <c r="D16" s="32" t="s">
        <v>112</v>
      </c>
      <c r="E16" s="12"/>
      <c r="F16" s="12"/>
      <c r="G16" s="12"/>
      <c r="H16" s="12"/>
      <c r="I16" s="12"/>
    </row>
    <row r="17" spans="1:9" ht="57" x14ac:dyDescent="0.2">
      <c r="A17" s="22"/>
      <c r="B17" s="10" t="s">
        <v>27</v>
      </c>
      <c r="C17" s="27"/>
      <c r="D17" s="33" t="s">
        <v>119</v>
      </c>
      <c r="E17" s="12"/>
      <c r="F17" s="12"/>
      <c r="G17" s="12"/>
      <c r="H17" s="12"/>
      <c r="I17" s="12"/>
    </row>
    <row r="18" spans="1:9" ht="42.75" x14ac:dyDescent="0.2">
      <c r="A18" s="22"/>
      <c r="B18" s="10" t="s">
        <v>28</v>
      </c>
      <c r="C18" s="27"/>
      <c r="D18" s="34"/>
      <c r="E18" s="12"/>
      <c r="F18" s="12"/>
      <c r="G18" s="12"/>
      <c r="H18" s="12"/>
      <c r="I18" s="12"/>
    </row>
    <row r="19" spans="1:9" ht="42.75" x14ac:dyDescent="0.2">
      <c r="A19" s="22"/>
      <c r="B19" s="10" t="s">
        <v>29</v>
      </c>
      <c r="C19" s="27"/>
      <c r="D19" s="34"/>
      <c r="E19" s="12"/>
      <c r="F19" s="12"/>
      <c r="G19" s="12"/>
      <c r="H19" s="12"/>
      <c r="I19" s="12"/>
    </row>
    <row r="20" spans="1:9" ht="42.75" x14ac:dyDescent="0.2">
      <c r="A20" s="22"/>
      <c r="B20" s="10" t="s">
        <v>30</v>
      </c>
      <c r="C20" s="27"/>
      <c r="D20" s="34"/>
      <c r="E20" s="12"/>
      <c r="F20" s="12"/>
      <c r="G20" s="12"/>
      <c r="H20" s="12"/>
      <c r="I20" s="12"/>
    </row>
    <row r="21" spans="1:9" ht="42.75" x14ac:dyDescent="0.2">
      <c r="A21" s="22"/>
      <c r="B21" s="10" t="s">
        <v>31</v>
      </c>
      <c r="C21" s="27"/>
      <c r="D21" s="34"/>
      <c r="E21" s="12"/>
      <c r="F21" s="12"/>
      <c r="G21" s="12"/>
      <c r="H21" s="12"/>
      <c r="I21" s="12"/>
    </row>
    <row r="22" spans="1:9" ht="42.75" x14ac:dyDescent="0.2">
      <c r="A22" s="22"/>
      <c r="B22" s="10" t="s">
        <v>32</v>
      </c>
      <c r="C22" s="27"/>
      <c r="D22" s="34"/>
      <c r="E22" s="12"/>
      <c r="F22" s="12"/>
      <c r="G22" s="12"/>
      <c r="H22" s="12"/>
      <c r="I22" s="12"/>
    </row>
    <row r="23" spans="1:9" ht="42.75" x14ac:dyDescent="0.2">
      <c r="A23" s="22"/>
      <c r="B23" s="10" t="s">
        <v>33</v>
      </c>
      <c r="C23" s="27"/>
      <c r="D23" s="35"/>
      <c r="E23" s="12"/>
      <c r="F23" s="12"/>
      <c r="G23" s="12"/>
      <c r="H23" s="12"/>
      <c r="I23" s="12"/>
    </row>
    <row r="24" spans="1:9" ht="71.25" customHeight="1" x14ac:dyDescent="0.2">
      <c r="A24" s="1" t="s">
        <v>34</v>
      </c>
      <c r="B24" s="10" t="s">
        <v>35</v>
      </c>
      <c r="C24" s="9">
        <v>6808000</v>
      </c>
      <c r="D24" s="14" t="s">
        <v>120</v>
      </c>
      <c r="E24" s="12"/>
      <c r="F24" s="12"/>
      <c r="G24" s="12"/>
      <c r="H24" s="12"/>
      <c r="I24" s="12"/>
    </row>
    <row r="25" spans="1:9" ht="71.25" x14ac:dyDescent="0.2">
      <c r="A25" s="22" t="s">
        <v>36</v>
      </c>
      <c r="B25" s="10" t="s">
        <v>37</v>
      </c>
      <c r="C25" s="23">
        <v>5117411.67</v>
      </c>
      <c r="D25" s="36" t="s">
        <v>119</v>
      </c>
      <c r="E25" s="12"/>
      <c r="F25" s="12"/>
      <c r="G25" s="12"/>
      <c r="H25" s="12"/>
      <c r="I25" s="12"/>
    </row>
    <row r="26" spans="1:9" ht="71.25" x14ac:dyDescent="0.2">
      <c r="A26" s="22"/>
      <c r="B26" s="10" t="s">
        <v>38</v>
      </c>
      <c r="C26" s="23"/>
      <c r="D26" s="37"/>
      <c r="E26" s="12"/>
      <c r="F26" s="12"/>
      <c r="G26" s="12"/>
      <c r="H26" s="12"/>
      <c r="I26" s="12"/>
    </row>
    <row r="27" spans="1:9" ht="42.75" x14ac:dyDescent="0.2">
      <c r="A27" s="22"/>
      <c r="B27" s="10" t="s">
        <v>39</v>
      </c>
      <c r="C27" s="23"/>
      <c r="D27" s="37"/>
    </row>
    <row r="28" spans="1:9" ht="57" x14ac:dyDescent="0.2">
      <c r="A28" s="22"/>
      <c r="B28" s="10" t="s">
        <v>40</v>
      </c>
      <c r="C28" s="23"/>
      <c r="D28" s="38"/>
    </row>
    <row r="29" spans="1:9" ht="99.75" x14ac:dyDescent="0.2">
      <c r="A29" s="4" t="s">
        <v>41</v>
      </c>
      <c r="B29" s="10" t="s">
        <v>42</v>
      </c>
      <c r="C29" s="11">
        <v>6137521.5700000003</v>
      </c>
      <c r="D29" s="39" t="s">
        <v>100</v>
      </c>
    </row>
    <row r="30" spans="1:9" ht="185.25" x14ac:dyDescent="0.2">
      <c r="A30" s="1" t="s">
        <v>43</v>
      </c>
      <c r="B30" s="10" t="s">
        <v>44</v>
      </c>
      <c r="C30" s="13">
        <v>271869.76</v>
      </c>
      <c r="D30" s="40" t="s">
        <v>114</v>
      </c>
    </row>
    <row r="31" spans="1:9" ht="114" x14ac:dyDescent="0.2">
      <c r="A31" s="1" t="s">
        <v>45</v>
      </c>
      <c r="B31" s="10" t="s">
        <v>46</v>
      </c>
      <c r="C31" s="13">
        <v>499215.88</v>
      </c>
      <c r="D31" s="41" t="s">
        <v>115</v>
      </c>
    </row>
    <row r="32" spans="1:9" ht="128.25" x14ac:dyDescent="0.2">
      <c r="A32" s="1" t="s">
        <v>47</v>
      </c>
      <c r="B32" s="10" t="s">
        <v>48</v>
      </c>
      <c r="C32" s="13">
        <v>2571360.75</v>
      </c>
      <c r="D32" s="41" t="s">
        <v>116</v>
      </c>
    </row>
    <row r="33" spans="1:4" ht="114" x14ac:dyDescent="0.2">
      <c r="A33" s="1" t="s">
        <v>49</v>
      </c>
      <c r="B33" s="10" t="s">
        <v>50</v>
      </c>
      <c r="C33" s="13">
        <v>2184992.1800000002</v>
      </c>
      <c r="D33" s="41" t="s">
        <v>113</v>
      </c>
    </row>
    <row r="34" spans="1:4" ht="71.25" x14ac:dyDescent="0.2">
      <c r="A34" s="1" t="s">
        <v>51</v>
      </c>
      <c r="B34" s="10" t="s">
        <v>87</v>
      </c>
      <c r="C34" s="13">
        <v>61205.7</v>
      </c>
      <c r="D34" s="42" t="s">
        <v>117</v>
      </c>
    </row>
    <row r="35" spans="1:4" ht="114" x14ac:dyDescent="0.2">
      <c r="A35" s="1" t="s">
        <v>52</v>
      </c>
      <c r="B35" s="10" t="s">
        <v>53</v>
      </c>
      <c r="C35" s="18">
        <v>51143203.840000004</v>
      </c>
      <c r="D35" s="43" t="s">
        <v>108</v>
      </c>
    </row>
    <row r="36" spans="1:4" ht="71.25" x14ac:dyDescent="0.2">
      <c r="A36" s="3" t="s">
        <v>54</v>
      </c>
      <c r="B36" s="10" t="s">
        <v>55</v>
      </c>
      <c r="C36" s="7">
        <v>238045.55</v>
      </c>
      <c r="D36" s="44"/>
    </row>
    <row r="37" spans="1:4" ht="71.25" x14ac:dyDescent="0.2">
      <c r="A37" s="1" t="s">
        <v>56</v>
      </c>
      <c r="B37" s="10" t="s">
        <v>57</v>
      </c>
      <c r="C37" s="7">
        <v>2121191.04</v>
      </c>
      <c r="D37" s="24"/>
    </row>
    <row r="38" spans="1:4" ht="57" x14ac:dyDescent="0.2">
      <c r="A38" s="1" t="s">
        <v>58</v>
      </c>
      <c r="B38" s="10" t="s">
        <v>60</v>
      </c>
      <c r="C38" s="7">
        <v>172806.8</v>
      </c>
      <c r="D38" s="25"/>
    </row>
    <row r="39" spans="1:4" ht="57" x14ac:dyDescent="0.2">
      <c r="A39" s="16" t="s">
        <v>59</v>
      </c>
      <c r="B39" s="10" t="s">
        <v>62</v>
      </c>
      <c r="C39" s="7">
        <v>801351.05</v>
      </c>
      <c r="D39" s="26"/>
    </row>
    <row r="40" spans="1:4" ht="57" x14ac:dyDescent="0.2">
      <c r="A40" s="16" t="s">
        <v>61</v>
      </c>
      <c r="B40" s="10" t="s">
        <v>64</v>
      </c>
      <c r="C40" s="7">
        <v>1822.07</v>
      </c>
      <c r="D40" s="44"/>
    </row>
    <row r="41" spans="1:4" ht="71.25" x14ac:dyDescent="0.2">
      <c r="A41" s="16" t="s">
        <v>63</v>
      </c>
      <c r="B41" s="10" t="s">
        <v>66</v>
      </c>
      <c r="C41" s="7">
        <v>887680.17</v>
      </c>
      <c r="D41" s="44"/>
    </row>
    <row r="42" spans="1:4" ht="71.25" x14ac:dyDescent="0.2">
      <c r="A42" s="16" t="s">
        <v>65</v>
      </c>
      <c r="B42" s="10" t="s">
        <v>68</v>
      </c>
      <c r="C42" s="7">
        <v>298864.5</v>
      </c>
      <c r="D42" s="44"/>
    </row>
    <row r="43" spans="1:4" ht="57" x14ac:dyDescent="0.2">
      <c r="A43" s="16" t="s">
        <v>67</v>
      </c>
      <c r="B43" s="10" t="s">
        <v>70</v>
      </c>
      <c r="C43" s="7">
        <v>609787.93000000005</v>
      </c>
      <c r="D43" s="44"/>
    </row>
    <row r="44" spans="1:4" ht="71.25" x14ac:dyDescent="0.2">
      <c r="A44" s="16" t="s">
        <v>69</v>
      </c>
      <c r="B44" s="10" t="s">
        <v>72</v>
      </c>
      <c r="C44" s="7">
        <v>251544.08</v>
      </c>
      <c r="D44" s="44"/>
    </row>
    <row r="45" spans="1:4" ht="71.25" x14ac:dyDescent="0.2">
      <c r="A45" s="16" t="s">
        <v>71</v>
      </c>
      <c r="B45" s="10" t="s">
        <v>74</v>
      </c>
      <c r="C45" s="7">
        <v>23328.61</v>
      </c>
      <c r="D45" s="44"/>
    </row>
    <row r="46" spans="1:4" ht="57" x14ac:dyDescent="0.2">
      <c r="A46" s="16" t="s">
        <v>73</v>
      </c>
      <c r="B46" s="10" t="s">
        <v>76</v>
      </c>
      <c r="C46" s="7">
        <v>626812.67000000004</v>
      </c>
      <c r="D46" s="44"/>
    </row>
    <row r="47" spans="1:4" ht="71.25" x14ac:dyDescent="0.2">
      <c r="A47" s="16" t="s">
        <v>75</v>
      </c>
      <c r="B47" s="10" t="s">
        <v>78</v>
      </c>
      <c r="C47" s="7">
        <v>336959.46</v>
      </c>
      <c r="D47" s="31"/>
    </row>
    <row r="48" spans="1:4" ht="71.25" x14ac:dyDescent="0.2">
      <c r="A48" s="16" t="s">
        <v>77</v>
      </c>
      <c r="B48" s="10" t="s">
        <v>80</v>
      </c>
      <c r="C48" s="7">
        <v>2478951.9900000002</v>
      </c>
      <c r="D48" s="44"/>
    </row>
    <row r="49" spans="1:4" ht="71.25" x14ac:dyDescent="0.2">
      <c r="A49" s="16" t="s">
        <v>79</v>
      </c>
      <c r="B49" s="10" t="s">
        <v>81</v>
      </c>
      <c r="C49" s="7">
        <v>1044068.66</v>
      </c>
      <c r="D49" s="44"/>
    </row>
    <row r="50" spans="1:4" ht="71.25" x14ac:dyDescent="0.2">
      <c r="A50" s="16" t="s">
        <v>102</v>
      </c>
      <c r="B50" s="10" t="s">
        <v>82</v>
      </c>
      <c r="C50" s="7">
        <v>979924.7</v>
      </c>
      <c r="D50" s="44"/>
    </row>
    <row r="51" spans="1:4" ht="57" x14ac:dyDescent="0.2">
      <c r="A51" s="16" t="s">
        <v>103</v>
      </c>
      <c r="B51" s="21" t="s">
        <v>109</v>
      </c>
      <c r="C51" s="7">
        <v>29417.1</v>
      </c>
      <c r="D51" s="44"/>
    </row>
    <row r="52" spans="1:4" ht="58.35" customHeight="1" x14ac:dyDescent="0.2">
      <c r="A52" s="16" t="s">
        <v>83</v>
      </c>
      <c r="B52" s="10" t="s">
        <v>84</v>
      </c>
      <c r="C52" s="7">
        <v>80945.820000000007</v>
      </c>
      <c r="D52" s="44"/>
    </row>
    <row r="53" spans="1:4" ht="57" x14ac:dyDescent="0.2">
      <c r="A53" s="16" t="s">
        <v>104</v>
      </c>
      <c r="B53" s="10" t="s">
        <v>85</v>
      </c>
      <c r="C53" s="7">
        <v>116143.05</v>
      </c>
      <c r="D53" s="44"/>
    </row>
    <row r="54" spans="1:4" ht="57" x14ac:dyDescent="0.2">
      <c r="A54" s="16" t="s">
        <v>105</v>
      </c>
      <c r="B54" s="10" t="s">
        <v>86</v>
      </c>
      <c r="C54" s="7">
        <v>23338.98</v>
      </c>
      <c r="D54" s="44"/>
    </row>
    <row r="55" spans="1:4" ht="171" x14ac:dyDescent="0.2">
      <c r="A55" s="16" t="s">
        <v>106</v>
      </c>
      <c r="B55" s="20" t="s">
        <v>107</v>
      </c>
      <c r="C55" s="8">
        <v>450000</v>
      </c>
      <c r="D55" s="31" t="s">
        <v>118</v>
      </c>
    </row>
    <row r="56" spans="1:4" ht="15" x14ac:dyDescent="0.25">
      <c r="A56" s="28"/>
      <c r="B56" s="28"/>
      <c r="C56" s="29">
        <f>SUM(C2:C55)</f>
        <v>131005413.29999998</v>
      </c>
      <c r="D56" s="44"/>
    </row>
  </sheetData>
  <mergeCells count="7">
    <mergeCell ref="A25:A28"/>
    <mergeCell ref="C25:C28"/>
    <mergeCell ref="D37:D39"/>
    <mergeCell ref="A12:A23"/>
    <mergeCell ref="C12:C23"/>
    <mergeCell ref="D25:D28"/>
    <mergeCell ref="D17:D2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Лоты</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2019-10-16T12:02:45Z</dcterms:created>
  <dcterms:modified xsi:type="dcterms:W3CDTF">2020-08-28T13:39:20Z</dcterms:modified>
</cp:coreProperties>
</file>